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<sst xmlns="http://schemas.openxmlformats.org/spreadsheetml/2006/main" count="18" uniqueCount="17">
  <si>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</si>
  <si>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</si>
  <si>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</si>
  <si>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</si>
  <si>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</si>
  <si>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</si>
  <si>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</si>
  <si>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</si>
  <si>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</si>
  <si>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</si>
  <si>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</si>
  <si>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Gerundete Werte.</t>
  </si>
  <si>
    <t>Gebiet: Fürstentum Waldeck (mit Pyrmont) (WAL) - Gesamtgebiet</t>
  </si>
  <si>
    <t>5: Jersch-Wenzel/Krengel, Hüttenindustrie</t>
  </si>
  <si>
    <t>Jahr</t>
  </si>
  <si>
    <t>Anmerkung</t>
  </si>
  <si>
    <t>1884-1914: Angaben nur für das Deutsche Zollgebiet.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</si>
</sst>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9" t="s">
        <v>14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4">
        <v>320.05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382.45</v>
      </c>
      <c r="C8" s="15">
        <f aca="true" t="shared" si="0" ref="C8:C19">(B8/B7-1)</f>
        <v>0.19496953600999833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348.7</v>
      </c>
      <c r="C9" s="15">
        <f t="shared" si="0"/>
        <v>-0.08824682965093478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349.85</v>
      </c>
      <c r="C10" s="16">
        <f t="shared" si="0"/>
        <v>0.00329796386578729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356.35</v>
      </c>
      <c r="C11" s="15">
        <f t="shared" si="0"/>
        <v>0.01857939116764329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308.05</v>
      </c>
      <c r="C12" s="15">
        <f t="shared" si="0"/>
        <v>-0.13554090079977554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374.05</v>
      </c>
      <c r="C13" s="15">
        <f t="shared" si="0"/>
        <v>0.2142509332900504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338.65</v>
      </c>
      <c r="C14" s="15">
        <f t="shared" si="0"/>
        <v>-0.09463975404357716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7">
        <f>B14*(EXP(LN(B17/B14)/(A17-A14)))</f>
        <v>383.926807638918</v>
      </c>
      <c r="C15" s="15">
        <f t="shared" si="0"/>
        <v>0.13369794076160635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7">
        <f>B15*(EXP(LN(B17/B14)/(A17-A14)))</f>
        <v>435.25703122341866</v>
      </c>
      <c r="C16" s="15">
        <f t="shared" si="0"/>
        <v>0.13369794076160635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4">
        <v>493.45</v>
      </c>
      <c r="C17" s="15">
        <f t="shared" si="0"/>
        <v>0.13369794076160657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439.3</v>
      </c>
      <c r="C18" s="15">
        <f t="shared" si="0"/>
        <v>-0.10973756206302554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375.1</v>
      </c>
      <c r="C19" s="15">
        <f t="shared" si="0"/>
        <v>-0.14614158889141815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163.85</v>
      </c>
      <c r="C20" s="15">
        <f aca="true" t="shared" si="1" ref="C20:C33">(B20/B19-1)</f>
        <v>-0.5631831511596908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137.9</v>
      </c>
      <c r="C21" s="15">
        <f t="shared" si="1"/>
        <v>-0.1583765639304241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228.85</v>
      </c>
      <c r="C22" s="15">
        <f t="shared" si="1"/>
        <v>0.6595358955765045</v>
      </c>
      <c r="D22">
        <v>1</v>
      </c>
      <c r="E22" s="2">
        <v>5</v>
      </c>
      <c r="G22" s="4"/>
      <c r="L22" s="6"/>
      <c r="R22" s="6"/>
      <c r="AB22" s="6"/>
      <c r="AI22" s="6"/>
    </row>
    <row r="23" spans="1:35" ht="12.75">
      <c r="A23" s="6">
        <v>1866</v>
      </c>
      <c r="B23" s="14">
        <v>133.1</v>
      </c>
      <c r="C23" s="15">
        <f t="shared" si="1"/>
        <v>-0.4183963294734543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4">
        <v>132.75</v>
      </c>
      <c r="C24" s="16">
        <f t="shared" si="1"/>
        <v>-0.0026296018031555235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4">
        <v>130.8</v>
      </c>
      <c r="C25" s="15">
        <f t="shared" si="1"/>
        <v>-0.014689265536723117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4">
        <v>145.35</v>
      </c>
      <c r="C26" s="15">
        <f t="shared" si="1"/>
        <v>0.11123853211009149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4">
        <v>161.5</v>
      </c>
      <c r="C27" s="15">
        <f t="shared" si="1"/>
        <v>0.11111111111111116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4">
        <v>181</v>
      </c>
      <c r="C28" s="15">
        <f t="shared" si="1"/>
        <v>0.12074303405572762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4">
        <v>160.4</v>
      </c>
      <c r="C29" s="15">
        <f t="shared" si="1"/>
        <v>-0.1138121546961326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133.35</v>
      </c>
      <c r="C30" s="15">
        <f t="shared" si="1"/>
        <v>-0.16864089775561109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4">
        <v>167.3</v>
      </c>
      <c r="C31" s="15">
        <f t="shared" si="1"/>
        <v>0.25459317585301844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4">
        <v>118.6</v>
      </c>
      <c r="C32" s="15">
        <f t="shared" si="1"/>
        <v>-0.2910938433950987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4">
        <v>97.2</v>
      </c>
      <c r="C33" s="15">
        <f t="shared" si="1"/>
        <v>-0.1804384485666104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4">
        <v>0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4">
        <v>0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4">
        <v>0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4">
        <v>0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4">
        <v>0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4">
        <v>0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4">
        <v>62</v>
      </c>
      <c r="D40">
        <v>4</v>
      </c>
      <c r="E40" s="2">
        <v>5</v>
      </c>
      <c r="F40" t="s">
        <v>11</v>
      </c>
      <c r="L40" s="6"/>
      <c r="R40" s="6"/>
      <c r="AB40" s="6"/>
      <c r="AI40" s="6"/>
    </row>
    <row r="41" spans="1:35" ht="12.75">
      <c r="A41" s="6"/>
      <c r="F41" t="s">
        <v>16</v>
      </c>
      <c r="L41" s="6"/>
      <c r="R41" s="6"/>
      <c r="AB41" s="6"/>
      <c r="AI41" s="6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8" t="s">
        <v>6</v>
      </c>
      <c r="L44" s="1"/>
    </row>
    <row r="45" spans="1:12" ht="12.75">
      <c r="A45" s="8" t="s">
        <v>13</v>
      </c>
      <c r="L45" s="1"/>
    </row>
    <row r="46" spans="1:12" ht="12.75">
      <c r="A46" s="1"/>
      <c r="L46" s="1"/>
    </row>
    <row r="47" spans="1:12" ht="12.75">
      <c r="A47" s="4" t="s">
        <v>3</v>
      </c>
      <c r="L47" s="1"/>
    </row>
    <row r="48" spans="1:12" ht="12.75">
      <c r="A48" s="4" t="s">
        <v>5</v>
      </c>
      <c r="L48" s="1"/>
    </row>
    <row r="49" spans="1:12" ht="12.75">
      <c r="A49" s="4" t="s">
        <v>7</v>
      </c>
      <c r="L49" s="1"/>
    </row>
    <row r="50" spans="1:12" ht="12.75">
      <c r="A50" s="4" t="s">
        <v>8</v>
      </c>
      <c r="L50" s="1"/>
    </row>
    <row r="51" spans="1:12" ht="12.75">
      <c r="A51" s="4" t="s">
        <v>9</v>
      </c>
      <c r="L51" s="1"/>
    </row>
    <row r="52" spans="1:12" ht="12.75">
      <c r="A52" s="4" t="s">
        <v>10</v>
      </c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2007-02-27T08:50:51Z</cp:lastPrinted>
  <dcterms:created xsi:type="dcterms:W3CDTF">1996-10-17T05:27:31Z</dcterms:created>
  <dcterms:modified xsi:type="dcterms:W3CDTF">2007-02-27T08:51:22Z</dcterms:modified>
  <cp:category/>
  <cp:version/>
  <cp:contentType/>
  <cp:contentStatus/>
</cp:coreProperties>
</file>