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'Tabelle1'!$A$1:$F$35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<sst xmlns="http://schemas.openxmlformats.org/spreadsheetml/2006/main" count="17" uniqueCount="16">
  <si>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Einwohnerzahl </t>
  </si>
  <si>
    <t>W-Rate</t>
  </si>
  <si>
    <t>Wert</t>
  </si>
  <si>
    <t>Quelle</t>
  </si>
  <si>
    <t>1: Amtliche Zahl</t>
  </si>
  <si>
    <t>Quellen</t>
  </si>
  <si>
    <t>Bevölkerung: Kaiserreich Österreich (OES)</t>
  </si>
  <si>
    <t>Gebiet: Provinz Schlesien (SLO)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</si>
  <si>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</si>
  <si>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</si>
  <si>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</si>
  <si>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</si>
  <si>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</si>
  <si>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</si>
  <si>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23: Bolognese-Leuchtenmüller, Bevölkerungsentwicklung</t>
  </si>
  <si>
    <t>Kronland und Herzogtum.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</si>
</sst>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7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6" t="s">
        <v>8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9</v>
      </c>
    </row>
    <row r="7" spans="1:35" ht="12.75">
      <c r="A7" s="10">
        <v>1849</v>
      </c>
      <c r="B7" s="11">
        <f>B8-((B8*0.46)/100)</f>
        <v>438566.17922964</v>
      </c>
      <c r="C7" s="12"/>
      <c r="D7" s="13">
        <v>5</v>
      </c>
      <c r="E7" s="14"/>
      <c r="F7" s="15" t="s">
        <v>15</v>
      </c>
      <c r="L7" s="4"/>
      <c r="R7" s="4"/>
      <c r="AB7" s="4"/>
      <c r="AI7" s="4"/>
    </row>
    <row r="8" spans="1:35" ht="12.75" outlineLevel="7">
      <c r="A8" s="18">
        <v>1850</v>
      </c>
      <c r="B8" s="19">
        <f>B9-((B9*0.46)/100)</f>
        <v>440592.9066</v>
      </c>
      <c r="C8" s="20">
        <f>(B8/B7-1)</f>
        <v>0.004621257785814681</v>
      </c>
      <c r="D8" s="21">
        <v>5</v>
      </c>
      <c r="E8" s="22"/>
      <c r="F8" s="23"/>
      <c r="L8" s="4"/>
      <c r="R8" s="4"/>
      <c r="AB8" s="4"/>
      <c r="AI8" s="4"/>
    </row>
    <row r="9" spans="1:35" ht="12.75">
      <c r="A9" s="10">
        <v>1851</v>
      </c>
      <c r="B9" s="16">
        <v>442629</v>
      </c>
      <c r="C9" s="12">
        <f>(B9/B8-1)</f>
        <v>0.004621257785814681</v>
      </c>
      <c r="D9" s="16">
        <v>1</v>
      </c>
      <c r="E9" s="14">
        <v>23</v>
      </c>
      <c r="F9" s="16"/>
      <c r="L9" s="4"/>
      <c r="R9" s="4"/>
      <c r="AB9" s="4"/>
      <c r="AI9" s="4"/>
    </row>
    <row r="10" spans="1:35" ht="12.75">
      <c r="A10" s="18">
        <v>1852</v>
      </c>
      <c r="B10" s="24">
        <f>B9*(EXP(LN(B15/B9)/(A15-A9)))</f>
        <v>443352.86737353116</v>
      </c>
      <c r="C10" s="20">
        <f aca="true" t="shared" si="0" ref="C10:C24">(B10/B9-1)</f>
        <v>0.0016353817159091566</v>
      </c>
      <c r="D10" s="23">
        <v>5</v>
      </c>
      <c r="E10" s="22"/>
      <c r="F10" s="23"/>
      <c r="L10" s="4"/>
      <c r="R10" s="4"/>
      <c r="AB10" s="4"/>
      <c r="AI10" s="4"/>
    </row>
    <row r="11" spans="1:35" ht="12.75">
      <c r="A11" s="10">
        <v>1853</v>
      </c>
      <c r="B11" s="17">
        <f>B10*(EXP(LN(B15/B10)/(A15-A10)))</f>
        <v>444077.9185465297</v>
      </c>
      <c r="C11" s="12">
        <f t="shared" si="0"/>
        <v>0.0016353817159091566</v>
      </c>
      <c r="D11" s="16">
        <v>5</v>
      </c>
      <c r="E11" s="14"/>
      <c r="F11" s="16"/>
      <c r="L11" s="4"/>
      <c r="R11" s="4"/>
      <c r="AB11" s="4"/>
      <c r="AI11" s="4"/>
    </row>
    <row r="12" spans="1:35" ht="12.75">
      <c r="A12" s="18">
        <v>1854</v>
      </c>
      <c r="B12" s="24">
        <f>B11*(EXP(LN(B15/B11)/(A15-A11)))</f>
        <v>444804.1554549597</v>
      </c>
      <c r="C12" s="20">
        <f t="shared" si="0"/>
        <v>0.0016353817159091566</v>
      </c>
      <c r="D12" s="23">
        <v>5</v>
      </c>
      <c r="E12" s="22"/>
      <c r="F12" s="23"/>
      <c r="L12" s="4"/>
      <c r="R12" s="4"/>
      <c r="AB12" s="4"/>
      <c r="AI12" s="4"/>
    </row>
    <row r="13" spans="1:35" ht="12.75">
      <c r="A13" s="10">
        <v>1855</v>
      </c>
      <c r="B13" s="17">
        <f>B12*(EXP(LN(B15/B11)/(A15-A11)))</f>
        <v>445531.5800379512</v>
      </c>
      <c r="C13" s="12">
        <f t="shared" si="0"/>
        <v>0.0016353817159091566</v>
      </c>
      <c r="D13" s="16">
        <v>5</v>
      </c>
      <c r="E13" s="14"/>
      <c r="F13" s="16"/>
      <c r="L13" s="4"/>
      <c r="R13" s="4"/>
      <c r="AB13" s="4"/>
      <c r="AI13" s="4"/>
    </row>
    <row r="14" spans="1:35" ht="12.75">
      <c r="A14" s="18">
        <v>1856</v>
      </c>
      <c r="B14" s="24">
        <f>B13*(EXP(LN(B15/B11)/(A15-A11)))</f>
        <v>446260.1942378054</v>
      </c>
      <c r="C14" s="20">
        <f t="shared" si="0"/>
        <v>0.0016353817159091566</v>
      </c>
      <c r="D14" s="23">
        <v>5</v>
      </c>
      <c r="E14" s="22"/>
      <c r="F14" s="23"/>
      <c r="L14" s="4"/>
      <c r="R14" s="4"/>
      <c r="AB14" s="4"/>
      <c r="AI14" s="4"/>
    </row>
    <row r="15" spans="1:35" ht="12.75">
      <c r="A15" s="10">
        <v>1857</v>
      </c>
      <c r="B15" s="16">
        <v>446990</v>
      </c>
      <c r="C15" s="12">
        <f t="shared" si="0"/>
        <v>0.0016353817159091566</v>
      </c>
      <c r="D15" s="16">
        <v>1</v>
      </c>
      <c r="E15" s="14">
        <v>23</v>
      </c>
      <c r="F15" s="16"/>
      <c r="L15" s="4"/>
      <c r="R15" s="4"/>
      <c r="AB15" s="4"/>
      <c r="AI15" s="4"/>
    </row>
    <row r="16" spans="1:35" ht="12.75">
      <c r="A16" s="18">
        <v>1858</v>
      </c>
      <c r="B16" s="24">
        <v>452176</v>
      </c>
      <c r="C16" s="20">
        <f t="shared" si="0"/>
        <v>0.011602049262847025</v>
      </c>
      <c r="D16" s="23">
        <v>5</v>
      </c>
      <c r="E16" s="22"/>
      <c r="F16" s="23"/>
      <c r="L16" s="4"/>
      <c r="R16" s="4"/>
      <c r="AB16" s="4"/>
      <c r="AI16" s="4"/>
    </row>
    <row r="17" spans="1:35" ht="12.75">
      <c r="A17" s="10">
        <v>1859</v>
      </c>
      <c r="B17" s="17">
        <v>457422</v>
      </c>
      <c r="C17" s="12">
        <f t="shared" si="0"/>
        <v>0.011601677223028295</v>
      </c>
      <c r="D17" s="16">
        <v>5</v>
      </c>
      <c r="E17" s="14"/>
      <c r="F17" s="16"/>
      <c r="L17" s="4"/>
      <c r="R17" s="4"/>
      <c r="AB17" s="4"/>
      <c r="AI17" s="4"/>
    </row>
    <row r="18" spans="1:35" ht="12.75">
      <c r="A18" s="18">
        <v>1860</v>
      </c>
      <c r="B18" s="24">
        <v>462729</v>
      </c>
      <c r="C18" s="20">
        <f t="shared" si="0"/>
        <v>0.011601978042157901</v>
      </c>
      <c r="D18" s="23">
        <v>5</v>
      </c>
      <c r="E18" s="22"/>
      <c r="F18" s="23"/>
      <c r="L18" s="4"/>
      <c r="R18" s="4"/>
      <c r="AB18" s="4"/>
      <c r="AI18" s="4"/>
    </row>
    <row r="19" spans="1:35" ht="12.75">
      <c r="A19" s="10">
        <v>1861</v>
      </c>
      <c r="B19" s="17">
        <v>468098</v>
      </c>
      <c r="C19" s="12">
        <f t="shared" si="0"/>
        <v>0.01160290364338512</v>
      </c>
      <c r="D19" s="16">
        <v>5</v>
      </c>
      <c r="E19" s="14"/>
      <c r="F19" s="16"/>
      <c r="L19" s="4"/>
      <c r="R19" s="4"/>
      <c r="AB19" s="4"/>
      <c r="AI19" s="4"/>
    </row>
    <row r="20" spans="1:35" ht="12.75">
      <c r="A20" s="18">
        <v>1862</v>
      </c>
      <c r="B20" s="24">
        <v>473529</v>
      </c>
      <c r="C20" s="20">
        <f t="shared" si="0"/>
        <v>0.011602271319253621</v>
      </c>
      <c r="D20" s="23">
        <v>5</v>
      </c>
      <c r="E20" s="22"/>
      <c r="F20" s="23"/>
      <c r="L20" s="4"/>
      <c r="R20" s="4"/>
      <c r="AB20" s="4"/>
      <c r="AI20" s="4"/>
    </row>
    <row r="21" spans="1:35" ht="12.75">
      <c r="A21" s="10">
        <v>1863</v>
      </c>
      <c r="B21" s="17">
        <v>479023</v>
      </c>
      <c r="C21" s="12">
        <f t="shared" si="0"/>
        <v>0.011602246113754378</v>
      </c>
      <c r="D21" s="16">
        <v>5</v>
      </c>
      <c r="E21" s="14"/>
      <c r="F21" s="16"/>
      <c r="L21" s="4"/>
      <c r="R21" s="4"/>
      <c r="AB21" s="4"/>
      <c r="AI21" s="4"/>
    </row>
    <row r="22" spans="1:35" ht="12.75">
      <c r="A22" s="18">
        <v>1864</v>
      </c>
      <c r="B22" s="24">
        <v>484581</v>
      </c>
      <c r="C22" s="20">
        <f t="shared" si="0"/>
        <v>0.011602783164900154</v>
      </c>
      <c r="D22" s="23">
        <v>5</v>
      </c>
      <c r="E22" s="22"/>
      <c r="F22" s="23"/>
      <c r="L22" s="4"/>
      <c r="R22" s="4"/>
      <c r="AB22" s="4"/>
      <c r="AI22" s="4"/>
    </row>
    <row r="23" spans="1:35" ht="12.75">
      <c r="A23" s="10">
        <v>1865</v>
      </c>
      <c r="B23" s="17">
        <v>490203</v>
      </c>
      <c r="C23" s="12">
        <f t="shared" si="0"/>
        <v>0.011601775554551219</v>
      </c>
      <c r="D23" s="16">
        <v>5</v>
      </c>
      <c r="E23" s="14"/>
      <c r="F23" s="16"/>
      <c r="L23" s="4"/>
      <c r="R23" s="4"/>
      <c r="AB23" s="4"/>
      <c r="AI23" s="4"/>
    </row>
    <row r="24" spans="1:35" ht="12.75">
      <c r="A24" s="18">
        <v>1866</v>
      </c>
      <c r="B24" s="24">
        <v>495891</v>
      </c>
      <c r="C24" s="20">
        <f t="shared" si="0"/>
        <v>0.011603356160611034</v>
      </c>
      <c r="D24" s="23">
        <v>5</v>
      </c>
      <c r="E24" s="22"/>
      <c r="F24" s="23"/>
      <c r="L24" s="4"/>
      <c r="R24" s="4"/>
      <c r="AB24" s="4"/>
      <c r="AI24" s="4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5" t="s">
        <v>5</v>
      </c>
      <c r="L27" s="1"/>
    </row>
    <row r="28" spans="1:12" ht="12.75">
      <c r="A28" s="9" t="s">
        <v>14</v>
      </c>
      <c r="L28" s="1"/>
    </row>
    <row r="29" spans="1:12" ht="12.75">
      <c r="A29" s="5"/>
      <c r="L29" s="1"/>
    </row>
    <row r="30" spans="1:12" ht="12.75">
      <c r="A30" s="3" t="s">
        <v>2</v>
      </c>
      <c r="L30" s="1"/>
    </row>
    <row r="31" spans="1:12" ht="12.75">
      <c r="A31" s="3" t="s">
        <v>4</v>
      </c>
      <c r="L31" s="1"/>
    </row>
    <row r="32" spans="1:12" ht="12.75">
      <c r="A32" s="3" t="s">
        <v>10</v>
      </c>
      <c r="L32" s="1"/>
    </row>
    <row r="33" spans="1:12" ht="12.75">
      <c r="A33" s="3" t="s">
        <v>11</v>
      </c>
      <c r="L33" s="1"/>
    </row>
    <row r="34" spans="1:12" ht="12.75">
      <c r="A34" s="3" t="s">
        <v>12</v>
      </c>
      <c r="L34" s="1"/>
    </row>
    <row r="35" spans="1:12" ht="12.75">
      <c r="A35" s="3" t="s">
        <v>13</v>
      </c>
      <c r="L35" s="1"/>
    </row>
    <row r="36" spans="1:12" ht="12.75">
      <c r="A36" s="3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2005-12-05T09:39:30Z</cp:lastPrinted>
  <dcterms:created xsi:type="dcterms:W3CDTF">1996-10-17T05:27:31Z</dcterms:created>
  <dcterms:modified xsi:type="dcterms:W3CDTF">2006-06-18T23:29:01Z</dcterms:modified>
  <cp:category/>
  <cp:version/>
  <cp:contentType/>
  <cp:contentStatus/>
</cp:coreProperties>
</file>