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'Tabelle1'!$A$1:$F$48</definedName>
  </definedNames>
  <calcPr fullCalcOnLoad="1"/>
</workbook>
</file>

<file path=xl/sharedStrings.xml><?xml version="1.0" encoding="utf-8"?>
<sst xmlns="http://schemas.openxmlformats.org/spreadsheetml/2006/main" count="19" uniqueCount="18">
  <si>
    <t>Bevölkerung: Kaiserreich Österreich (OES)</t>
  </si>
  <si>
    <t xml:space="preserve">Einwohnerzahl </t>
  </si>
  <si>
    <t>W-Rate</t>
  </si>
  <si>
    <t>Wert</t>
  </si>
  <si>
    <t>Quelle</t>
  </si>
  <si>
    <t>1: Amtliche Zahl</t>
  </si>
  <si>
    <t>Quellen</t>
  </si>
  <si>
    <t>Jahr</t>
  </si>
  <si>
    <t>Anmerkung</t>
  </si>
  <si>
    <t>24: Becher, Bevölkerung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</si>
  <si>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</si>
  <si>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</si>
  <si>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</si>
  <si>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</si>
  <si>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23: Bolognese-Leuchtenmüller, Bevölkerungsentwicklung</t>
  </si>
  <si>
    <t>Gebiet: Provinz Laibach (Königreich Illyrien) (LAI)</t>
  </si>
  <si>
    <t>Gubernium. Einschl. westliches Kärnten (Villacher Kreis).</t>
  </si>
  <si>
    <t xml:space="preserve">Einschl. östliches Kärnten (Klagenfurter Kreis). 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</si>
</sst>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1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1" fontId="3" fillId="2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0" fontId="0" fillId="3" borderId="0" xfId="0" applyNumberFormat="1" applyFill="1" applyAlignment="1">
      <alignment/>
    </xf>
    <xf numFmtId="1" fontId="3" fillId="3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8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1" customWidth="1"/>
    <col min="6" max="6" width="55.7109375" style="0" customWidth="1"/>
    <col min="7" max="7" width="15.7109375" style="9" customWidth="1"/>
    <col min="8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2" t="s">
        <v>0</v>
      </c>
    </row>
    <row r="3" ht="12.75">
      <c r="A3" s="2"/>
    </row>
    <row r="4" ht="12.75">
      <c r="A4" s="2" t="s">
        <v>15</v>
      </c>
    </row>
    <row r="5" ht="12.75">
      <c r="A5" s="2"/>
    </row>
    <row r="6" spans="1:7" s="35" customFormat="1" ht="12.75">
      <c r="A6" s="31" t="s">
        <v>7</v>
      </c>
      <c r="B6" s="32" t="s">
        <v>1</v>
      </c>
      <c r="C6" s="32" t="s">
        <v>2</v>
      </c>
      <c r="D6" s="32" t="s">
        <v>3</v>
      </c>
      <c r="E6" s="32" t="s">
        <v>4</v>
      </c>
      <c r="F6" s="33" t="s">
        <v>8</v>
      </c>
      <c r="G6" s="34"/>
    </row>
    <row r="7" spans="1:40" ht="12.75">
      <c r="A7" s="24">
        <v>1819</v>
      </c>
      <c r="B7" s="25">
        <v>479279</v>
      </c>
      <c r="C7" s="26"/>
      <c r="D7" s="26">
        <v>5</v>
      </c>
      <c r="E7" s="27">
        <v>24</v>
      </c>
      <c r="F7" s="26" t="s">
        <v>16</v>
      </c>
      <c r="G7" s="10"/>
      <c r="H7" s="11"/>
      <c r="I7" s="2"/>
      <c r="J7" s="2"/>
      <c r="L7" s="2"/>
      <c r="R7" s="2"/>
      <c r="AB7" s="2"/>
      <c r="AI7" s="2"/>
      <c r="AN7" s="4"/>
    </row>
    <row r="8" spans="1:40" ht="12.75">
      <c r="A8" s="12">
        <v>1820</v>
      </c>
      <c r="B8" s="13">
        <v>495946</v>
      </c>
      <c r="C8" s="16">
        <f aca="true" t="shared" si="0" ref="C8:C19">(B8/B7-1)</f>
        <v>0.034775151842663776</v>
      </c>
      <c r="D8" s="14">
        <v>5</v>
      </c>
      <c r="E8" s="15">
        <v>24</v>
      </c>
      <c r="F8" s="14"/>
      <c r="G8" s="10"/>
      <c r="H8" s="11"/>
      <c r="I8" s="2"/>
      <c r="J8" s="2"/>
      <c r="L8" s="2"/>
      <c r="R8" s="2"/>
      <c r="AB8" s="2"/>
      <c r="AI8" s="2"/>
      <c r="AN8" s="5"/>
    </row>
    <row r="9" spans="1:40" ht="12.75">
      <c r="A9" s="28">
        <v>1821</v>
      </c>
      <c r="B9" s="25">
        <v>501085</v>
      </c>
      <c r="C9" s="29">
        <f t="shared" si="0"/>
        <v>0.010362015219398835</v>
      </c>
      <c r="D9" s="26">
        <v>5</v>
      </c>
      <c r="E9" s="27">
        <v>24</v>
      </c>
      <c r="F9" s="26"/>
      <c r="G9" s="10"/>
      <c r="H9" s="11"/>
      <c r="I9" s="2"/>
      <c r="J9" s="2"/>
      <c r="L9" s="6"/>
      <c r="R9" s="6"/>
      <c r="AB9" s="6"/>
      <c r="AI9" s="6"/>
      <c r="AN9" s="4"/>
    </row>
    <row r="10" spans="1:40" ht="12.75">
      <c r="A10" s="17">
        <v>1822</v>
      </c>
      <c r="B10" s="13">
        <v>508113</v>
      </c>
      <c r="C10" s="16">
        <f t="shared" si="0"/>
        <v>0.014025564524980716</v>
      </c>
      <c r="D10" s="14">
        <v>5</v>
      </c>
      <c r="E10" s="15">
        <v>24</v>
      </c>
      <c r="F10" s="14"/>
      <c r="G10" s="10"/>
      <c r="H10" s="11"/>
      <c r="I10" s="2"/>
      <c r="J10" s="2"/>
      <c r="L10" s="6"/>
      <c r="R10" s="6"/>
      <c r="AB10" s="6"/>
      <c r="AI10" s="6"/>
      <c r="AN10" s="4"/>
    </row>
    <row r="11" spans="1:40" ht="12.75">
      <c r="A11" s="28">
        <v>1823</v>
      </c>
      <c r="B11" s="25">
        <v>512570</v>
      </c>
      <c r="C11" s="29">
        <f t="shared" si="0"/>
        <v>0.008771670868487957</v>
      </c>
      <c r="D11" s="26">
        <v>5</v>
      </c>
      <c r="E11" s="27">
        <v>24</v>
      </c>
      <c r="F11" s="26"/>
      <c r="G11" s="10"/>
      <c r="H11" s="11"/>
      <c r="I11" s="2"/>
      <c r="J11" s="2"/>
      <c r="L11" s="6"/>
      <c r="R11" s="6"/>
      <c r="AB11" s="6"/>
      <c r="AC11" s="4"/>
      <c r="AI11" s="6"/>
      <c r="AN11" s="5"/>
    </row>
    <row r="12" spans="1:40" ht="13.5" thickBot="1">
      <c r="A12" s="18">
        <v>1824</v>
      </c>
      <c r="B12" s="19">
        <v>521917</v>
      </c>
      <c r="C12" s="20">
        <f t="shared" si="0"/>
        <v>0.01823555807011723</v>
      </c>
      <c r="D12" s="21">
        <v>5</v>
      </c>
      <c r="E12" s="22">
        <v>24</v>
      </c>
      <c r="F12" s="14"/>
      <c r="G12" s="10"/>
      <c r="H12" s="11"/>
      <c r="I12" s="2"/>
      <c r="J12" s="2"/>
      <c r="L12" s="6"/>
      <c r="R12" s="6"/>
      <c r="AB12" s="6"/>
      <c r="AC12" s="4"/>
      <c r="AI12" s="6"/>
      <c r="AN12" s="4"/>
    </row>
    <row r="13" spans="1:40" ht="12.75">
      <c r="A13" s="28">
        <v>1825</v>
      </c>
      <c r="B13" s="26">
        <v>704237</v>
      </c>
      <c r="C13" s="29">
        <f t="shared" si="0"/>
        <v>0.34932757507419754</v>
      </c>
      <c r="D13" s="26">
        <v>1</v>
      </c>
      <c r="E13" s="27">
        <v>24</v>
      </c>
      <c r="F13" s="26" t="s">
        <v>17</v>
      </c>
      <c r="G13" s="10"/>
      <c r="H13" s="11"/>
      <c r="I13" s="2"/>
      <c r="J13" s="2"/>
      <c r="L13" s="6"/>
      <c r="R13" s="6"/>
      <c r="AB13" s="6"/>
      <c r="AC13" s="4"/>
      <c r="AI13" s="6"/>
      <c r="AN13" s="4"/>
    </row>
    <row r="14" spans="1:40" ht="12.75">
      <c r="A14" s="17">
        <v>1826</v>
      </c>
      <c r="B14" s="14">
        <v>711666</v>
      </c>
      <c r="C14" s="16">
        <f t="shared" si="0"/>
        <v>0.010549005519448817</v>
      </c>
      <c r="D14" s="14">
        <v>1</v>
      </c>
      <c r="E14" s="15">
        <v>24</v>
      </c>
      <c r="F14" s="14"/>
      <c r="G14" s="10"/>
      <c r="H14" s="11"/>
      <c r="I14" s="2"/>
      <c r="J14" s="2"/>
      <c r="L14" s="6"/>
      <c r="R14" s="6"/>
      <c r="AB14" s="6"/>
      <c r="AC14" s="4"/>
      <c r="AI14" s="6"/>
      <c r="AN14" s="4"/>
    </row>
    <row r="15" spans="1:40" ht="12.75">
      <c r="A15" s="28">
        <v>1827</v>
      </c>
      <c r="B15" s="26">
        <v>716812</v>
      </c>
      <c r="C15" s="29">
        <f t="shared" si="0"/>
        <v>0.007230920122641704</v>
      </c>
      <c r="D15" s="26">
        <v>1</v>
      </c>
      <c r="E15" s="27">
        <v>24</v>
      </c>
      <c r="F15" s="26"/>
      <c r="G15" s="10"/>
      <c r="H15" s="11"/>
      <c r="I15" s="2"/>
      <c r="J15" s="2"/>
      <c r="L15" s="6"/>
      <c r="R15" s="6"/>
      <c r="V15" s="4"/>
      <c r="AB15" s="6"/>
      <c r="AC15" s="5"/>
      <c r="AI15" s="6"/>
      <c r="AN15" s="4"/>
    </row>
    <row r="16" spans="1:40" ht="12.75">
      <c r="A16" s="17">
        <v>1828</v>
      </c>
      <c r="B16" s="14">
        <v>719860</v>
      </c>
      <c r="C16" s="16">
        <f t="shared" si="0"/>
        <v>0.004252160957126883</v>
      </c>
      <c r="D16" s="14">
        <v>1</v>
      </c>
      <c r="E16" s="15">
        <v>24</v>
      </c>
      <c r="F16" s="14"/>
      <c r="G16" s="10"/>
      <c r="H16" s="11"/>
      <c r="I16" s="2"/>
      <c r="J16" s="2"/>
      <c r="L16" s="6"/>
      <c r="R16" s="6"/>
      <c r="V16" s="4"/>
      <c r="AB16" s="6"/>
      <c r="AC16" s="4"/>
      <c r="AI16" s="6"/>
      <c r="AN16" s="4"/>
    </row>
    <row r="17" spans="1:40" ht="12.75">
      <c r="A17" s="28">
        <v>1829</v>
      </c>
      <c r="B17" s="26">
        <v>721543</v>
      </c>
      <c r="C17" s="29">
        <f t="shared" si="0"/>
        <v>0.0023379546022836983</v>
      </c>
      <c r="D17" s="26">
        <v>1</v>
      </c>
      <c r="E17" s="27">
        <v>24</v>
      </c>
      <c r="F17" s="26"/>
      <c r="G17" s="10"/>
      <c r="H17" s="11"/>
      <c r="I17" s="2"/>
      <c r="J17" s="2"/>
      <c r="L17" s="6"/>
      <c r="R17" s="6"/>
      <c r="V17" s="4"/>
      <c r="AB17" s="6"/>
      <c r="AC17" s="4"/>
      <c r="AI17" s="6"/>
      <c r="AN17" s="4"/>
    </row>
    <row r="18" spans="1:40" ht="12.75">
      <c r="A18" s="17">
        <v>1830</v>
      </c>
      <c r="B18" s="14">
        <v>733411</v>
      </c>
      <c r="C18" s="16">
        <f t="shared" si="0"/>
        <v>0.016448084175163524</v>
      </c>
      <c r="D18" s="14">
        <v>1</v>
      </c>
      <c r="E18" s="15">
        <v>24</v>
      </c>
      <c r="F18" s="14"/>
      <c r="G18" s="10"/>
      <c r="H18" s="11"/>
      <c r="I18" s="2"/>
      <c r="J18" s="2"/>
      <c r="L18" s="6"/>
      <c r="R18" s="6"/>
      <c r="V18" s="4"/>
      <c r="AB18" s="6"/>
      <c r="AI18" s="6"/>
      <c r="AN18" s="4"/>
    </row>
    <row r="19" spans="1:40" ht="12.75">
      <c r="A19" s="28">
        <v>1831</v>
      </c>
      <c r="B19" s="26">
        <v>734694</v>
      </c>
      <c r="C19" s="29">
        <f t="shared" si="0"/>
        <v>0.001749360181398929</v>
      </c>
      <c r="D19" s="26">
        <v>1</v>
      </c>
      <c r="E19" s="27">
        <v>24</v>
      </c>
      <c r="F19" s="26"/>
      <c r="G19" s="10"/>
      <c r="H19" s="11"/>
      <c r="I19" s="2"/>
      <c r="J19" s="2"/>
      <c r="L19" s="6"/>
      <c r="R19" s="6"/>
      <c r="V19" s="4"/>
      <c r="AB19" s="6"/>
      <c r="AI19" s="6"/>
      <c r="AN19" s="4"/>
    </row>
    <row r="20" spans="1:35" ht="12.75">
      <c r="A20" s="17">
        <v>1832</v>
      </c>
      <c r="B20" s="23">
        <f>B19*(EXP(LN(B22/B19)/(A22-A19)))</f>
        <v>737524.084351264</v>
      </c>
      <c r="C20" s="16">
        <f aca="true" t="shared" si="1" ref="C20:C25">(B20/B19-1)</f>
        <v>0.003852058613877496</v>
      </c>
      <c r="D20" s="14">
        <v>5</v>
      </c>
      <c r="E20" s="15"/>
      <c r="F20" s="14"/>
      <c r="G20" s="10"/>
      <c r="H20" s="11"/>
      <c r="I20" s="2"/>
      <c r="J20" s="2"/>
      <c r="L20" s="6"/>
      <c r="R20" s="6"/>
      <c r="V20" s="4"/>
      <c r="AB20" s="6"/>
      <c r="AI20" s="6"/>
    </row>
    <row r="21" spans="1:35" ht="12.75">
      <c r="A21" s="28">
        <v>1833</v>
      </c>
      <c r="B21" s="30">
        <f>B20*(EXP(LN(B22/B19)/(A22-A19)))</f>
        <v>740365.0703533315</v>
      </c>
      <c r="C21" s="29">
        <f t="shared" si="1"/>
        <v>0.003852058613877496</v>
      </c>
      <c r="D21" s="26">
        <v>5</v>
      </c>
      <c r="E21" s="27"/>
      <c r="F21" s="26"/>
      <c r="G21" s="10"/>
      <c r="H21" s="11"/>
      <c r="I21" s="2"/>
      <c r="J21" s="2"/>
      <c r="L21" s="6"/>
      <c r="O21" s="4"/>
      <c r="R21" s="6"/>
      <c r="V21" s="4"/>
      <c r="AB21" s="6"/>
      <c r="AI21" s="6"/>
    </row>
    <row r="22" spans="1:35" ht="12.75">
      <c r="A22" s="17">
        <v>1834</v>
      </c>
      <c r="B22" s="14">
        <v>743217</v>
      </c>
      <c r="C22" s="16">
        <f t="shared" si="1"/>
        <v>0.003852058613877496</v>
      </c>
      <c r="D22" s="14">
        <v>1</v>
      </c>
      <c r="E22" s="15">
        <v>24</v>
      </c>
      <c r="F22" s="14"/>
      <c r="G22" s="10"/>
      <c r="H22" s="11"/>
      <c r="I22" s="2"/>
      <c r="J22" s="2"/>
      <c r="L22" s="6"/>
      <c r="O22" s="4"/>
      <c r="R22" s="6"/>
      <c r="V22" s="4"/>
      <c r="AB22" s="6"/>
      <c r="AI22" s="6"/>
    </row>
    <row r="23" spans="1:35" ht="12.75">
      <c r="A23" s="28">
        <v>1835</v>
      </c>
      <c r="B23" s="30">
        <f>B22*(EXP(LN(B25/B22)/(A25-A22)))</f>
        <v>744687.4222488309</v>
      </c>
      <c r="C23" s="29">
        <f t="shared" si="1"/>
        <v>0.001978456155915298</v>
      </c>
      <c r="D23" s="26">
        <v>5</v>
      </c>
      <c r="E23" s="27"/>
      <c r="F23" s="26"/>
      <c r="G23" s="10"/>
      <c r="H23" s="11"/>
      <c r="I23" s="2"/>
      <c r="J23" s="2"/>
      <c r="L23" s="6"/>
      <c r="O23" s="4"/>
      <c r="R23" s="6"/>
      <c r="AB23" s="6"/>
      <c r="AI23" s="6"/>
    </row>
    <row r="24" spans="1:35" ht="12.75">
      <c r="A24" s="17">
        <v>1836</v>
      </c>
      <c r="B24" s="23">
        <f>B23*(EXP(LN(B25/B22)/(A25-A22)))</f>
        <v>746160.7536636118</v>
      </c>
      <c r="C24" s="16">
        <f t="shared" si="1"/>
        <v>0.001978456155915298</v>
      </c>
      <c r="D24" s="14">
        <v>5</v>
      </c>
      <c r="E24" s="15"/>
      <c r="F24" s="14"/>
      <c r="G24" s="10"/>
      <c r="H24" s="11"/>
      <c r="I24" s="2"/>
      <c r="J24" s="2"/>
      <c r="L24" s="6"/>
      <c r="O24" s="4"/>
      <c r="R24" s="6"/>
      <c r="AB24" s="6"/>
      <c r="AI24" s="6"/>
    </row>
    <row r="25" spans="1:35" ht="12.75">
      <c r="A25" s="28">
        <v>1837</v>
      </c>
      <c r="B25" s="26">
        <v>747637</v>
      </c>
      <c r="C25" s="29">
        <f t="shared" si="1"/>
        <v>0.001978456155915298</v>
      </c>
      <c r="D25" s="26">
        <v>1</v>
      </c>
      <c r="E25" s="27">
        <v>24</v>
      </c>
      <c r="F25" s="26"/>
      <c r="G25" s="10"/>
      <c r="H25" s="11"/>
      <c r="I25" s="2"/>
      <c r="J25" s="2"/>
      <c r="L25" s="6"/>
      <c r="O25" s="4"/>
      <c r="R25" s="6"/>
      <c r="AB25" s="6"/>
      <c r="AI25" s="6"/>
    </row>
    <row r="26" spans="1:35" ht="12.75">
      <c r="A26" s="17">
        <v>1838</v>
      </c>
      <c r="B26" s="23">
        <f>B25*(EXP(LN(B27/B25)/(A27-A25)))</f>
        <v>751335.8501768701</v>
      </c>
      <c r="C26" s="16">
        <f aca="true" t="shared" si="2" ref="C26:C36">(B26/B25-1)</f>
        <v>0.004947387805673165</v>
      </c>
      <c r="D26" s="14">
        <v>5</v>
      </c>
      <c r="E26" s="15"/>
      <c r="F26" s="14"/>
      <c r="G26" s="10"/>
      <c r="H26" s="11"/>
      <c r="I26" s="2"/>
      <c r="J26" s="2"/>
      <c r="L26" s="6"/>
      <c r="O26" s="4"/>
      <c r="R26" s="6"/>
      <c r="AB26" s="6"/>
      <c r="AI26" s="6"/>
    </row>
    <row r="27" spans="1:35" ht="12.75">
      <c r="A27" s="28">
        <v>1839</v>
      </c>
      <c r="B27" s="26">
        <v>755053</v>
      </c>
      <c r="C27" s="29">
        <f t="shared" si="2"/>
        <v>0.0049473878056727205</v>
      </c>
      <c r="D27" s="26">
        <v>1</v>
      </c>
      <c r="E27" s="27">
        <v>24</v>
      </c>
      <c r="F27" s="26"/>
      <c r="G27" s="10"/>
      <c r="H27" s="11"/>
      <c r="I27" s="2"/>
      <c r="J27" s="2"/>
      <c r="L27" s="6"/>
      <c r="O27" s="4"/>
      <c r="R27" s="6"/>
      <c r="AB27" s="6"/>
      <c r="AI27" s="6"/>
    </row>
    <row r="28" spans="1:35" ht="12.75">
      <c r="A28" s="17">
        <v>1840</v>
      </c>
      <c r="B28" s="14">
        <v>759541</v>
      </c>
      <c r="C28" s="16">
        <f t="shared" si="2"/>
        <v>0.005943953603257057</v>
      </c>
      <c r="D28" s="14">
        <v>1</v>
      </c>
      <c r="E28" s="15">
        <v>24</v>
      </c>
      <c r="F28" s="14"/>
      <c r="G28" s="10"/>
      <c r="H28" s="11"/>
      <c r="I28" s="2"/>
      <c r="J28" s="2"/>
      <c r="L28" s="6"/>
      <c r="O28" s="4"/>
      <c r="R28" s="6"/>
      <c r="AB28" s="6"/>
      <c r="AI28" s="6"/>
    </row>
    <row r="29" spans="1:35" ht="12.75">
      <c r="A29" s="28">
        <v>1841</v>
      </c>
      <c r="B29" s="30">
        <f>B28*(EXP(LN(B31/B28)/(A31-A28)))</f>
        <v>761859.2504335011</v>
      </c>
      <c r="C29" s="29">
        <f t="shared" si="2"/>
        <v>0.003052172869537184</v>
      </c>
      <c r="D29" s="26">
        <v>5</v>
      </c>
      <c r="E29" s="27"/>
      <c r="F29" s="26"/>
      <c r="G29" s="10"/>
      <c r="H29" s="11"/>
      <c r="I29" s="2"/>
      <c r="J29" s="2"/>
      <c r="L29" s="6"/>
      <c r="O29" s="4"/>
      <c r="R29" s="6"/>
      <c r="AB29" s="6"/>
      <c r="AI29" s="6"/>
    </row>
    <row r="30" spans="1:35" ht="12.75">
      <c r="A30" s="17">
        <v>1842</v>
      </c>
      <c r="B30" s="23">
        <f>B29*(EXP(LN(B31/B28)/(A31-A28)))</f>
        <v>764184.5765680801</v>
      </c>
      <c r="C30" s="16">
        <f t="shared" si="2"/>
        <v>0.003052172869537184</v>
      </c>
      <c r="D30" s="14">
        <v>5</v>
      </c>
      <c r="E30" s="15"/>
      <c r="F30" s="14"/>
      <c r="G30" s="10"/>
      <c r="H30" s="11"/>
      <c r="I30" s="2"/>
      <c r="J30" s="2"/>
      <c r="L30" s="6"/>
      <c r="R30" s="6"/>
      <c r="AB30" s="6"/>
      <c r="AI30" s="6"/>
    </row>
    <row r="31" spans="1:35" ht="12.75">
      <c r="A31" s="28">
        <v>1843</v>
      </c>
      <c r="B31" s="26">
        <v>766517</v>
      </c>
      <c r="C31" s="29">
        <f t="shared" si="2"/>
        <v>0.003052172869537184</v>
      </c>
      <c r="D31" s="26">
        <v>1</v>
      </c>
      <c r="E31" s="27">
        <v>24</v>
      </c>
      <c r="F31" s="26"/>
      <c r="G31" s="10"/>
      <c r="H31" s="11"/>
      <c r="I31" s="2"/>
      <c r="J31" s="2"/>
      <c r="L31" s="6"/>
      <c r="R31" s="6"/>
      <c r="AB31" s="6"/>
      <c r="AI31" s="6"/>
    </row>
    <row r="32" spans="1:35" ht="12.75">
      <c r="A32" s="17">
        <v>1844</v>
      </c>
      <c r="B32" s="23">
        <v>769796</v>
      </c>
      <c r="C32" s="16">
        <f t="shared" si="2"/>
        <v>0.004277791621059901</v>
      </c>
      <c r="D32" s="14">
        <v>5</v>
      </c>
      <c r="E32" s="15"/>
      <c r="F32" s="14"/>
      <c r="G32" s="10"/>
      <c r="H32" s="11"/>
      <c r="I32" s="2"/>
      <c r="J32" s="2"/>
      <c r="L32" s="6"/>
      <c r="R32" s="6"/>
      <c r="AB32" s="6"/>
      <c r="AI32" s="6"/>
    </row>
    <row r="33" spans="1:35" ht="12.75">
      <c r="A33" s="28">
        <v>1845</v>
      </c>
      <c r="B33" s="30">
        <v>773090</v>
      </c>
      <c r="C33" s="29">
        <f t="shared" si="2"/>
        <v>0.0042790557498351145</v>
      </c>
      <c r="D33" s="26">
        <v>5</v>
      </c>
      <c r="E33" s="27"/>
      <c r="F33" s="26"/>
      <c r="G33" s="10"/>
      <c r="H33" s="11"/>
      <c r="I33" s="2"/>
      <c r="J33" s="2"/>
      <c r="L33" s="6"/>
      <c r="R33" s="6"/>
      <c r="AB33" s="6"/>
      <c r="AI33" s="6"/>
    </row>
    <row r="34" spans="1:35" ht="12.75">
      <c r="A34" s="17">
        <v>1846</v>
      </c>
      <c r="B34" s="23">
        <v>776398</v>
      </c>
      <c r="C34" s="16">
        <f t="shared" si="2"/>
        <v>0.004278932595169982</v>
      </c>
      <c r="D34" s="14">
        <v>5</v>
      </c>
      <c r="E34" s="15"/>
      <c r="F34" s="14"/>
      <c r="G34" s="10"/>
      <c r="H34" s="11"/>
      <c r="I34" s="2"/>
      <c r="J34" s="2"/>
      <c r="L34" s="6"/>
      <c r="R34" s="6"/>
      <c r="AB34" s="6"/>
      <c r="AI34" s="6"/>
    </row>
    <row r="35" spans="1:35" ht="12.75">
      <c r="A35" s="28">
        <v>1847</v>
      </c>
      <c r="B35" s="30">
        <v>779719</v>
      </c>
      <c r="C35" s="29">
        <f t="shared" si="2"/>
        <v>0.004277445330874041</v>
      </c>
      <c r="D35" s="26">
        <v>5</v>
      </c>
      <c r="E35" s="27"/>
      <c r="F35" s="26"/>
      <c r="G35" s="10"/>
      <c r="H35" s="11"/>
      <c r="I35" s="2"/>
      <c r="J35" s="2"/>
      <c r="L35" s="6"/>
      <c r="R35" s="6"/>
      <c r="AB35" s="6"/>
      <c r="AI35" s="6"/>
    </row>
    <row r="36" spans="1:35" ht="12.75">
      <c r="A36" s="17">
        <v>1848</v>
      </c>
      <c r="B36" s="23">
        <v>783055</v>
      </c>
      <c r="C36" s="16">
        <f t="shared" si="2"/>
        <v>0.004278464421156869</v>
      </c>
      <c r="D36" s="14">
        <v>5</v>
      </c>
      <c r="E36" s="15"/>
      <c r="F36" s="14"/>
      <c r="G36" s="10"/>
      <c r="H36" s="2"/>
      <c r="I36" s="2"/>
      <c r="J36" s="2"/>
      <c r="L36" s="6"/>
      <c r="R36" s="6"/>
      <c r="AB36" s="6"/>
      <c r="AI36" s="6"/>
    </row>
    <row r="37" spans="1:12" ht="12.75">
      <c r="A37" s="2"/>
      <c r="L37" s="2"/>
    </row>
    <row r="38" spans="1:12" ht="12.75">
      <c r="A38" s="2"/>
      <c r="L38" s="2"/>
    </row>
    <row r="39" spans="1:12" ht="12.75">
      <c r="A39" s="7" t="s">
        <v>6</v>
      </c>
      <c r="L39" s="2"/>
    </row>
    <row r="40" spans="1:12" ht="12.75">
      <c r="A40" s="8" t="s">
        <v>14</v>
      </c>
      <c r="L40" s="2"/>
    </row>
    <row r="41" spans="1:12" ht="12.75">
      <c r="A41" s="8" t="s">
        <v>9</v>
      </c>
      <c r="L41" s="2"/>
    </row>
    <row r="42" spans="1:12" ht="12.75">
      <c r="A42" s="2"/>
      <c r="L42" s="2"/>
    </row>
    <row r="43" spans="1:12" ht="12.75">
      <c r="A43" s="3" t="s">
        <v>3</v>
      </c>
      <c r="L43" s="2"/>
    </row>
    <row r="44" spans="1:12" ht="12.75">
      <c r="A44" s="3" t="s">
        <v>5</v>
      </c>
      <c r="L44" s="2"/>
    </row>
    <row r="45" spans="1:12" ht="12.75">
      <c r="A45" s="3" t="s">
        <v>10</v>
      </c>
      <c r="L45" s="2"/>
    </row>
    <row r="46" spans="1:12" ht="12.75">
      <c r="A46" s="3" t="s">
        <v>11</v>
      </c>
      <c r="L46" s="2"/>
    </row>
    <row r="47" spans="1:12" ht="12.75">
      <c r="A47" s="3" t="s">
        <v>12</v>
      </c>
      <c r="L47" s="2"/>
    </row>
    <row r="48" spans="1:12" ht="12.75">
      <c r="A48" s="3" t="s">
        <v>13</v>
      </c>
      <c r="L48" s="2"/>
    </row>
    <row r="49" spans="1:12" ht="12.75">
      <c r="A49" s="3"/>
      <c r="L49" s="2"/>
    </row>
    <row r="50" spans="1:12" ht="12.75">
      <c r="A50" s="2"/>
      <c r="L50" s="2"/>
    </row>
    <row r="51" spans="1:12" ht="12.75">
      <c r="A51" s="2"/>
      <c r="L51" s="2"/>
    </row>
    <row r="52" spans="1:12" ht="12.75">
      <c r="A52" s="2"/>
      <c r="L52" s="2"/>
    </row>
    <row r="53" spans="1:12" ht="12.75">
      <c r="A53" s="2"/>
      <c r="L53" s="2"/>
    </row>
    <row r="54" spans="1:12" ht="12.75">
      <c r="A54" s="2"/>
      <c r="L54" s="2"/>
    </row>
    <row r="55" spans="1:12" ht="12.75">
      <c r="A55" s="2"/>
      <c r="L55" s="2"/>
    </row>
    <row r="56" spans="1:12" ht="12.75">
      <c r="A56" s="2"/>
      <c r="L56" s="2"/>
    </row>
    <row r="57" spans="1:12" ht="12.75">
      <c r="A57" s="2"/>
      <c r="L57" s="2"/>
    </row>
    <row r="58" spans="1:12" ht="12.75">
      <c r="A58" s="2"/>
      <c r="L58" s="2"/>
    </row>
    <row r="59" spans="1:12" ht="12.75">
      <c r="A59" s="2"/>
      <c r="L59" s="2"/>
    </row>
    <row r="60" spans="1:12" ht="12.75">
      <c r="A60" s="2"/>
      <c r="L60" s="2"/>
    </row>
    <row r="61" spans="1:12" ht="12.75">
      <c r="A61" s="2"/>
      <c r="L61" s="2"/>
    </row>
    <row r="62" spans="1:12" ht="12.75">
      <c r="A62" s="2"/>
      <c r="L62" s="2"/>
    </row>
    <row r="63" spans="1:12" ht="12.75">
      <c r="A63" s="2"/>
      <c r="L63" s="2"/>
    </row>
    <row r="64" spans="1:12" ht="12.75">
      <c r="A64" s="2"/>
      <c r="L64" s="2"/>
    </row>
    <row r="65" spans="1:12" ht="12.75">
      <c r="A65" s="2"/>
      <c r="L65" s="2"/>
    </row>
    <row r="66" spans="1:12" ht="12.75">
      <c r="A66" s="2"/>
      <c r="L66" s="2"/>
    </row>
    <row r="67" spans="1:12" ht="12.75">
      <c r="A67" s="2"/>
      <c r="L67" s="2"/>
    </row>
    <row r="68" spans="1:12" ht="12.75">
      <c r="A68" s="2"/>
      <c r="L68" s="2"/>
    </row>
    <row r="69" spans="1:12" ht="12.75">
      <c r="A69" s="2"/>
      <c r="L69" s="2"/>
    </row>
    <row r="70" spans="1:12" ht="12.75">
      <c r="A70" s="2"/>
      <c r="L70" s="2"/>
    </row>
    <row r="71" spans="1:12" ht="12.75">
      <c r="A71" s="2"/>
      <c r="L71" s="2"/>
    </row>
    <row r="72" spans="1:12" ht="12.75">
      <c r="A72" s="2"/>
      <c r="L72" s="2"/>
    </row>
    <row r="73" spans="1:12" ht="12.75">
      <c r="A73" s="2"/>
      <c r="L73" s="2"/>
    </row>
    <row r="74" spans="1:12" ht="12.75">
      <c r="A74" s="2"/>
      <c r="L74" s="2"/>
    </row>
    <row r="75" spans="1:12" ht="12.75">
      <c r="A75" s="2"/>
      <c r="L75" s="2"/>
    </row>
    <row r="76" spans="1:12" ht="12.75">
      <c r="A76" s="2"/>
      <c r="L76" s="2"/>
    </row>
    <row r="77" spans="1:12" ht="12.75">
      <c r="A77" s="2"/>
      <c r="L77" s="2"/>
    </row>
    <row r="78" spans="1:12" ht="12.75">
      <c r="A78" s="2"/>
      <c r="L78" s="2"/>
    </row>
    <row r="79" spans="1:12" ht="12.75">
      <c r="A79" s="2"/>
      <c r="L79" s="2"/>
    </row>
    <row r="80" spans="1:12" ht="12.75">
      <c r="A80" s="2"/>
      <c r="L80" s="2"/>
    </row>
    <row r="81" spans="1:12" ht="12.75">
      <c r="A81" s="2"/>
      <c r="L81" s="2"/>
    </row>
    <row r="82" spans="1:12" ht="12.75">
      <c r="A82" s="2"/>
      <c r="L82" s="2"/>
    </row>
    <row r="83" spans="1:12" ht="12.75">
      <c r="A83" s="2"/>
      <c r="L83" s="2"/>
    </row>
    <row r="84" spans="1:12" ht="12.75">
      <c r="A84" s="2"/>
      <c r="L84" s="2"/>
    </row>
    <row r="85" spans="1:12" ht="12.75">
      <c r="A85" s="2"/>
      <c r="L85" s="2"/>
    </row>
    <row r="86" spans="1:12" ht="12.75">
      <c r="A86" s="2"/>
      <c r="L86" s="2"/>
    </row>
    <row r="87" spans="1:12" ht="12.75">
      <c r="A87" s="2"/>
      <c r="L87" s="2"/>
    </row>
    <row r="88" spans="1:12" ht="12.75">
      <c r="A88" s="2"/>
      <c r="L88" s="2"/>
    </row>
    <row r="89" spans="1:12" ht="12.75">
      <c r="A89" s="2"/>
      <c r="L89" s="2"/>
    </row>
    <row r="90" spans="1:12" ht="12.75">
      <c r="A90" s="2"/>
      <c r="L90" s="2"/>
    </row>
    <row r="91" spans="1:12" ht="12.75">
      <c r="A91" s="2"/>
      <c r="L91" s="2"/>
    </row>
    <row r="92" spans="1:12" ht="12.75">
      <c r="A92" s="2"/>
      <c r="L92" s="2"/>
    </row>
    <row r="93" spans="1:12" ht="12.75">
      <c r="A93" s="2"/>
      <c r="L93" s="2"/>
    </row>
    <row r="94" spans="1:12" ht="12.75">
      <c r="A94" s="2"/>
      <c r="L94" s="2"/>
    </row>
    <row r="95" spans="1:12" ht="12.75">
      <c r="A95" s="2"/>
      <c r="L95" s="2"/>
    </row>
    <row r="96" spans="1:12" ht="12.75">
      <c r="A96" s="2"/>
      <c r="L96" s="2"/>
    </row>
    <row r="97" spans="1:12" ht="12.75">
      <c r="A97" s="2"/>
      <c r="L97" s="2"/>
    </row>
    <row r="98" spans="1:12" ht="12.75">
      <c r="A98" s="2"/>
      <c r="L98" s="2"/>
    </row>
    <row r="99" spans="1:12" ht="12.75">
      <c r="A99" s="2"/>
      <c r="L99" s="2"/>
    </row>
    <row r="100" spans="1:12" ht="12.75">
      <c r="A100" s="2"/>
      <c r="L100" s="2"/>
    </row>
    <row r="101" spans="1:12" ht="12.75">
      <c r="A101" s="2"/>
      <c r="L101" s="2"/>
    </row>
    <row r="102" spans="1:12" ht="12.75">
      <c r="A102" s="2"/>
      <c r="L102" s="2"/>
    </row>
    <row r="103" spans="1:12" ht="12.75">
      <c r="A103" s="2"/>
      <c r="L103" s="2"/>
    </row>
    <row r="104" spans="1:12" ht="12.75">
      <c r="A104" s="2"/>
      <c r="L104" s="2"/>
    </row>
    <row r="105" spans="1:12" ht="12.75">
      <c r="A105" s="2"/>
      <c r="L105" s="2"/>
    </row>
    <row r="106" spans="1:12" ht="12.75">
      <c r="A106" s="2"/>
      <c r="L106" s="2"/>
    </row>
    <row r="107" spans="1:12" ht="12.75">
      <c r="A107" s="2"/>
      <c r="L107" s="2"/>
    </row>
    <row r="108" spans="1:12" ht="12.75">
      <c r="A108" s="2"/>
      <c r="L108" s="2"/>
    </row>
    <row r="109" spans="1:12" ht="12.75">
      <c r="A109" s="2"/>
      <c r="L109" s="2"/>
    </row>
    <row r="110" spans="1:12" ht="12.75">
      <c r="A110" s="2"/>
      <c r="L110" s="2"/>
    </row>
    <row r="111" spans="1:12" ht="12.75">
      <c r="A111" s="2"/>
      <c r="L111" s="2"/>
    </row>
    <row r="112" spans="1:12" ht="12.75">
      <c r="A112" s="2"/>
      <c r="L112" s="2"/>
    </row>
    <row r="113" spans="1:12" ht="12.75">
      <c r="A113" s="2"/>
      <c r="L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2006-06-12T07:09:07Z</cp:lastPrinted>
  <dcterms:created xsi:type="dcterms:W3CDTF">1996-10-17T05:27:31Z</dcterms:created>
  <dcterms:modified xsi:type="dcterms:W3CDTF">2006-06-22T10:49:30Z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