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<sst xmlns="http://schemas.openxmlformats.org/spreadsheetml/2006/main" count="19" uniqueCount="18">
  <si>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</si>
  <si>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</si>
  <si>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</si>
  <si>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</si>
  <si>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</si>
  <si>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</si>
  <si>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</si>
  <si>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Freie Stadt Frankfurt (FFM)</t>
  </si>
  <si>
    <t xml:space="preserve">Ab 1867 Teil des preußischen Regierungbezirks Wiesbaden. 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</si>
  <si>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</si>
  <si>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</si>
  <si>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</si>
  <si>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</si>
  <si>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</si>
  <si>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</si>
  <si>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</si>
  <si>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4: Bundesmatrikel</t>
  </si>
  <si>
    <t>Annexion durch Prueßen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</si>
</sst>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3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27">
        <v>1816</v>
      </c>
      <c r="B7" s="28">
        <v>47850</v>
      </c>
      <c r="C7" s="28"/>
      <c r="D7" s="28">
        <v>2</v>
      </c>
      <c r="E7" s="29">
        <v>4</v>
      </c>
      <c r="F7" s="28"/>
      <c r="L7" s="1"/>
      <c r="R7" s="1"/>
      <c r="AB7" s="1"/>
      <c r="AI7" s="1"/>
    </row>
    <row r="8" spans="1:35" ht="12.75">
      <c r="A8" s="21">
        <v>1817</v>
      </c>
      <c r="B8" s="22">
        <v>47850</v>
      </c>
      <c r="C8" s="23">
        <f aca="true" t="shared" si="0" ref="C8:C57">(B8/B7-1)</f>
        <v>0</v>
      </c>
      <c r="D8" s="22">
        <v>1</v>
      </c>
      <c r="E8" s="24">
        <v>1</v>
      </c>
      <c r="F8" s="22"/>
      <c r="L8" s="1"/>
      <c r="R8" s="1"/>
      <c r="AB8" s="1"/>
      <c r="AI8" s="1"/>
    </row>
    <row r="9" spans="1:35" ht="12.75">
      <c r="A9" s="15">
        <v>1818</v>
      </c>
      <c r="B9" s="16">
        <v>48400</v>
      </c>
      <c r="C9" s="18">
        <f t="shared" si="0"/>
        <v>0.011494252873563315</v>
      </c>
      <c r="D9" s="16">
        <v>4</v>
      </c>
      <c r="E9" s="17">
        <v>1</v>
      </c>
      <c r="F9" s="16"/>
      <c r="L9" s="1"/>
      <c r="R9" s="1"/>
      <c r="AB9" s="1"/>
      <c r="AI9" s="1"/>
    </row>
    <row r="10" spans="1:40" ht="12.75">
      <c r="A10" s="21">
        <v>1819</v>
      </c>
      <c r="B10" s="22">
        <v>48900</v>
      </c>
      <c r="C10" s="23">
        <f t="shared" si="0"/>
        <v>0.010330578512396604</v>
      </c>
      <c r="D10" s="22">
        <v>4</v>
      </c>
      <c r="E10" s="24">
        <v>1</v>
      </c>
      <c r="F10" s="22"/>
      <c r="H10" s="3"/>
      <c r="L10" s="1"/>
      <c r="R10" s="1"/>
      <c r="AB10" s="1"/>
      <c r="AI10" s="1"/>
      <c r="AN10" s="4"/>
    </row>
    <row r="11" spans="1:40" ht="12.75">
      <c r="A11" s="15">
        <v>1820</v>
      </c>
      <c r="B11" s="16">
        <v>49500</v>
      </c>
      <c r="C11" s="18">
        <f t="shared" si="0"/>
        <v>0.012269938650306678</v>
      </c>
      <c r="D11" s="16">
        <v>4</v>
      </c>
      <c r="E11" s="17">
        <v>1</v>
      </c>
      <c r="F11" s="16"/>
      <c r="L11" s="1"/>
      <c r="R11" s="1"/>
      <c r="AB11" s="1"/>
      <c r="AI11" s="1"/>
      <c r="AN11" s="5"/>
    </row>
    <row r="12" spans="1:40" ht="12.75">
      <c r="A12" s="25">
        <v>1821</v>
      </c>
      <c r="B12" s="22">
        <v>50000</v>
      </c>
      <c r="C12" s="23">
        <f t="shared" si="0"/>
        <v>0.010101010101010166</v>
      </c>
      <c r="D12" s="22">
        <v>4</v>
      </c>
      <c r="E12" s="24">
        <v>1</v>
      </c>
      <c r="F12" s="22"/>
      <c r="L12" s="6"/>
      <c r="R12" s="6"/>
      <c r="AB12" s="6"/>
      <c r="AI12" s="6"/>
      <c r="AN12" s="4"/>
    </row>
    <row r="13" spans="1:40" ht="12.75">
      <c r="A13" s="19">
        <v>1822</v>
      </c>
      <c r="B13" s="16">
        <v>50600</v>
      </c>
      <c r="C13" s="18">
        <f t="shared" si="0"/>
        <v>0.01200000000000001</v>
      </c>
      <c r="D13" s="16">
        <v>4</v>
      </c>
      <c r="E13" s="17">
        <v>1</v>
      </c>
      <c r="F13" s="16"/>
      <c r="L13" s="6"/>
      <c r="R13" s="6"/>
      <c r="AB13" s="6"/>
      <c r="AI13" s="6"/>
      <c r="AN13" s="4"/>
    </row>
    <row r="14" spans="1:40" ht="12.75">
      <c r="A14" s="25">
        <v>1823</v>
      </c>
      <c r="B14" s="22">
        <v>51146</v>
      </c>
      <c r="C14" s="23">
        <f t="shared" si="0"/>
        <v>0.0107905138339921</v>
      </c>
      <c r="D14" s="22">
        <v>1</v>
      </c>
      <c r="E14" s="24">
        <v>1</v>
      </c>
      <c r="F14" s="22"/>
      <c r="L14" s="6"/>
      <c r="R14" s="6"/>
      <c r="AB14" s="6"/>
      <c r="AC14" s="4"/>
      <c r="AI14" s="6"/>
      <c r="AN14" s="5"/>
    </row>
    <row r="15" spans="1:40" ht="12.75">
      <c r="A15" s="19">
        <v>1824</v>
      </c>
      <c r="B15" s="16">
        <v>52000</v>
      </c>
      <c r="C15" s="18">
        <f t="shared" si="0"/>
        <v>0.016697297931411947</v>
      </c>
      <c r="D15" s="16">
        <v>4</v>
      </c>
      <c r="E15" s="17">
        <v>1</v>
      </c>
      <c r="F15" s="16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2">
        <v>52800</v>
      </c>
      <c r="C16" s="23">
        <f t="shared" si="0"/>
        <v>0.01538461538461533</v>
      </c>
      <c r="D16" s="22">
        <v>4</v>
      </c>
      <c r="E16" s="24">
        <v>1</v>
      </c>
      <c r="F16" s="22"/>
      <c r="L16" s="6"/>
      <c r="R16" s="6"/>
      <c r="AB16" s="6"/>
      <c r="AC16" s="4"/>
      <c r="AI16" s="6"/>
      <c r="AN16" s="4"/>
    </row>
    <row r="17" spans="1:40" ht="12.75">
      <c r="A17" s="19">
        <v>1826</v>
      </c>
      <c r="B17" s="16">
        <v>53600</v>
      </c>
      <c r="C17" s="18">
        <f t="shared" si="0"/>
        <v>0.015151515151515138</v>
      </c>
      <c r="D17" s="16">
        <v>4</v>
      </c>
      <c r="E17" s="17">
        <v>1</v>
      </c>
      <c r="F17" s="16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2">
        <v>54500</v>
      </c>
      <c r="C18" s="23">
        <f t="shared" si="0"/>
        <v>0.01679104477611948</v>
      </c>
      <c r="D18" s="22">
        <v>4</v>
      </c>
      <c r="E18" s="24">
        <v>1</v>
      </c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9">
        <v>1828</v>
      </c>
      <c r="B19" s="16">
        <v>55400</v>
      </c>
      <c r="C19" s="18">
        <f t="shared" si="0"/>
        <v>0.016513761467889854</v>
      </c>
      <c r="D19" s="16">
        <v>4</v>
      </c>
      <c r="E19" s="17">
        <v>1</v>
      </c>
      <c r="F19" s="16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2">
        <v>56300</v>
      </c>
      <c r="C20" s="23">
        <f t="shared" si="0"/>
        <v>0.016245487364620947</v>
      </c>
      <c r="D20" s="22">
        <v>4</v>
      </c>
      <c r="E20" s="24">
        <v>1</v>
      </c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9">
        <v>1830</v>
      </c>
      <c r="B21" s="16">
        <v>57200</v>
      </c>
      <c r="C21" s="18">
        <f t="shared" si="0"/>
        <v>0.015985790408525657</v>
      </c>
      <c r="D21" s="16">
        <v>4</v>
      </c>
      <c r="E21" s="17">
        <v>1</v>
      </c>
      <c r="F21" s="16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2">
        <v>58100</v>
      </c>
      <c r="C22" s="23">
        <f t="shared" si="0"/>
        <v>0.01573426573426584</v>
      </c>
      <c r="D22" s="22">
        <v>4</v>
      </c>
      <c r="E22" s="24">
        <v>1</v>
      </c>
      <c r="F22" s="22"/>
      <c r="L22" s="6"/>
      <c r="R22" s="6"/>
      <c r="V22" s="4"/>
      <c r="AB22" s="6"/>
      <c r="AI22" s="6"/>
      <c r="AN22" s="4"/>
    </row>
    <row r="23" spans="1:35" ht="12.75">
      <c r="A23" s="19">
        <v>1832</v>
      </c>
      <c r="B23" s="16">
        <v>59000</v>
      </c>
      <c r="C23" s="18">
        <f t="shared" si="0"/>
        <v>0.015490533562822817</v>
      </c>
      <c r="D23" s="16">
        <v>4</v>
      </c>
      <c r="E23" s="17">
        <v>1</v>
      </c>
      <c r="F23" s="16"/>
      <c r="L23" s="6"/>
      <c r="R23" s="6"/>
      <c r="V23" s="4"/>
      <c r="AB23" s="6"/>
      <c r="AI23" s="6"/>
    </row>
    <row r="24" spans="1:35" ht="12.75">
      <c r="A24" s="25">
        <v>1833</v>
      </c>
      <c r="B24" s="22">
        <v>60000</v>
      </c>
      <c r="C24" s="23">
        <f t="shared" si="0"/>
        <v>0.016949152542372836</v>
      </c>
      <c r="D24" s="22">
        <v>4</v>
      </c>
      <c r="E24" s="24">
        <v>1</v>
      </c>
      <c r="F24" s="22"/>
      <c r="L24" s="6"/>
      <c r="O24" s="4"/>
      <c r="R24" s="6"/>
      <c r="V24" s="4"/>
      <c r="AB24" s="6"/>
      <c r="AI24" s="6"/>
    </row>
    <row r="25" spans="1:35" ht="12.75">
      <c r="A25" s="19">
        <v>1834</v>
      </c>
      <c r="B25" s="16">
        <v>61000</v>
      </c>
      <c r="C25" s="18">
        <f t="shared" si="0"/>
        <v>0.016666666666666607</v>
      </c>
      <c r="D25" s="16">
        <v>4</v>
      </c>
      <c r="E25" s="17">
        <v>1</v>
      </c>
      <c r="F25" s="16"/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2">
        <v>61900</v>
      </c>
      <c r="C26" s="23">
        <f t="shared" si="0"/>
        <v>0.014754098360655776</v>
      </c>
      <c r="D26" s="22">
        <v>4</v>
      </c>
      <c r="E26" s="24">
        <v>1</v>
      </c>
      <c r="F26" s="22"/>
      <c r="L26" s="6"/>
      <c r="O26" s="4"/>
      <c r="R26" s="6"/>
      <c r="AB26" s="6"/>
      <c r="AI26" s="6"/>
    </row>
    <row r="27" spans="1:35" ht="12.75">
      <c r="A27" s="19">
        <v>1836</v>
      </c>
      <c r="B27" s="16">
        <v>62900</v>
      </c>
      <c r="C27" s="18">
        <f t="shared" si="0"/>
        <v>0.016155088852988664</v>
      </c>
      <c r="D27" s="16">
        <v>4</v>
      </c>
      <c r="E27" s="17">
        <v>1</v>
      </c>
      <c r="F27" s="16"/>
      <c r="L27" s="6"/>
      <c r="O27" s="4"/>
      <c r="R27" s="6"/>
      <c r="AB27" s="6"/>
      <c r="AI27" s="6"/>
    </row>
    <row r="28" spans="1:35" ht="12.75">
      <c r="A28" s="25">
        <v>1837</v>
      </c>
      <c r="B28" s="22">
        <v>63936</v>
      </c>
      <c r="C28" s="23">
        <f t="shared" si="0"/>
        <v>0.016470588235294015</v>
      </c>
      <c r="D28" s="22">
        <v>1</v>
      </c>
      <c r="E28" s="24">
        <v>1</v>
      </c>
      <c r="F28" s="22"/>
      <c r="L28" s="6"/>
      <c r="O28" s="4"/>
      <c r="R28" s="6"/>
      <c r="AB28" s="6"/>
      <c r="AI28" s="6"/>
    </row>
    <row r="29" spans="1:35" ht="12.75">
      <c r="A29" s="19">
        <v>1838</v>
      </c>
      <c r="B29" s="16">
        <v>64700</v>
      </c>
      <c r="C29" s="18">
        <f t="shared" si="0"/>
        <v>0.011949449449449423</v>
      </c>
      <c r="D29" s="16">
        <v>4</v>
      </c>
      <c r="E29" s="17">
        <v>1</v>
      </c>
      <c r="F29" s="16"/>
      <c r="L29" s="6"/>
      <c r="O29" s="4"/>
      <c r="R29" s="6"/>
      <c r="AB29" s="6"/>
      <c r="AI29" s="6"/>
    </row>
    <row r="30" spans="1:35" ht="12.75">
      <c r="A30" s="25">
        <v>1839</v>
      </c>
      <c r="B30" s="22">
        <v>65500</v>
      </c>
      <c r="C30" s="23">
        <f t="shared" si="0"/>
        <v>0.012364760432766575</v>
      </c>
      <c r="D30" s="22">
        <v>4</v>
      </c>
      <c r="E30" s="24">
        <v>1</v>
      </c>
      <c r="F30" s="22"/>
      <c r="L30" s="6"/>
      <c r="O30" s="4"/>
      <c r="R30" s="6"/>
      <c r="AB30" s="6"/>
      <c r="AI30" s="6"/>
    </row>
    <row r="31" spans="1:35" ht="12.75">
      <c r="A31" s="19">
        <v>1840</v>
      </c>
      <c r="B31" s="16">
        <v>66338</v>
      </c>
      <c r="C31" s="18">
        <f t="shared" si="0"/>
        <v>0.012793893129771083</v>
      </c>
      <c r="D31" s="16">
        <v>1</v>
      </c>
      <c r="E31" s="17">
        <v>1</v>
      </c>
      <c r="F31" s="16"/>
      <c r="L31" s="6"/>
      <c r="O31" s="4"/>
      <c r="R31" s="6"/>
      <c r="AB31" s="6"/>
      <c r="AI31" s="6"/>
    </row>
    <row r="32" spans="1:35" ht="12.75">
      <c r="A32" s="25">
        <v>1841</v>
      </c>
      <c r="B32" s="22">
        <v>66200</v>
      </c>
      <c r="C32" s="23">
        <f t="shared" si="0"/>
        <v>-0.0020802556604058164</v>
      </c>
      <c r="D32" s="22">
        <v>4</v>
      </c>
      <c r="E32" s="24">
        <v>1</v>
      </c>
      <c r="F32" s="22"/>
      <c r="L32" s="6"/>
      <c r="O32" s="4"/>
      <c r="R32" s="6"/>
      <c r="AB32" s="6"/>
      <c r="AI32" s="6"/>
    </row>
    <row r="33" spans="1:35" ht="12.75">
      <c r="A33" s="19">
        <v>1842</v>
      </c>
      <c r="B33" s="16">
        <v>66000</v>
      </c>
      <c r="C33" s="18">
        <f t="shared" si="0"/>
        <v>-0.0030211480362537513</v>
      </c>
      <c r="D33" s="16">
        <v>4</v>
      </c>
      <c r="E33" s="17">
        <v>1</v>
      </c>
      <c r="F33" s="16"/>
      <c r="L33" s="6"/>
      <c r="R33" s="6"/>
      <c r="AB33" s="6"/>
      <c r="AI33" s="6"/>
    </row>
    <row r="34" spans="1:35" ht="12.75">
      <c r="A34" s="25">
        <v>1843</v>
      </c>
      <c r="B34" s="22">
        <v>65831</v>
      </c>
      <c r="C34" s="23">
        <f t="shared" si="0"/>
        <v>-0.002560606060606041</v>
      </c>
      <c r="D34" s="22">
        <v>1</v>
      </c>
      <c r="E34" s="24">
        <v>1</v>
      </c>
      <c r="F34" s="22"/>
      <c r="L34" s="6"/>
      <c r="R34" s="6"/>
      <c r="AB34" s="6"/>
      <c r="AI34" s="6"/>
    </row>
    <row r="35" spans="1:35" ht="12.75">
      <c r="A35" s="19">
        <v>1844</v>
      </c>
      <c r="B35" s="16">
        <v>66600</v>
      </c>
      <c r="C35" s="18">
        <f t="shared" si="0"/>
        <v>0.011681426683477492</v>
      </c>
      <c r="D35" s="16">
        <v>4</v>
      </c>
      <c r="E35" s="17">
        <v>1</v>
      </c>
      <c r="F35" s="16"/>
      <c r="L35" s="6"/>
      <c r="R35" s="6"/>
      <c r="AB35" s="6"/>
      <c r="AI35" s="6"/>
    </row>
    <row r="36" spans="1:35" ht="12.75">
      <c r="A36" s="25">
        <v>1845</v>
      </c>
      <c r="B36" s="22">
        <v>67400</v>
      </c>
      <c r="C36" s="23">
        <f t="shared" si="0"/>
        <v>0.012012012012011963</v>
      </c>
      <c r="D36" s="22">
        <v>4</v>
      </c>
      <c r="E36" s="24">
        <v>1</v>
      </c>
      <c r="F36" s="22"/>
      <c r="L36" s="6"/>
      <c r="R36" s="6"/>
      <c r="AB36" s="6"/>
      <c r="AI36" s="6"/>
    </row>
    <row r="37" spans="1:35" ht="12.75">
      <c r="A37" s="19">
        <v>1846</v>
      </c>
      <c r="B37" s="16">
        <v>68240</v>
      </c>
      <c r="C37" s="18">
        <f t="shared" si="0"/>
        <v>0.012462908011869445</v>
      </c>
      <c r="D37" s="16">
        <v>1</v>
      </c>
      <c r="E37" s="17">
        <v>1</v>
      </c>
      <c r="F37" s="16"/>
      <c r="L37" s="6"/>
      <c r="R37" s="6"/>
      <c r="AB37" s="6"/>
      <c r="AI37" s="6"/>
    </row>
    <row r="38" spans="1:35" ht="12.75">
      <c r="A38" s="25">
        <v>1847</v>
      </c>
      <c r="B38" s="22">
        <v>69400</v>
      </c>
      <c r="C38" s="23">
        <f t="shared" si="0"/>
        <v>0.016998827667057403</v>
      </c>
      <c r="D38" s="22">
        <v>4</v>
      </c>
      <c r="E38" s="24">
        <v>1</v>
      </c>
      <c r="F38" s="22"/>
      <c r="L38" s="6"/>
      <c r="R38" s="6"/>
      <c r="AB38" s="6"/>
      <c r="AI38" s="6"/>
    </row>
    <row r="39" spans="1:35" ht="12.75">
      <c r="A39" s="19">
        <v>1848</v>
      </c>
      <c r="B39" s="16">
        <v>70500</v>
      </c>
      <c r="C39" s="18">
        <f t="shared" si="0"/>
        <v>0.015850144092218965</v>
      </c>
      <c r="D39" s="16">
        <v>4</v>
      </c>
      <c r="E39" s="17">
        <v>1</v>
      </c>
      <c r="F39" s="16"/>
      <c r="L39" s="6"/>
      <c r="R39" s="6"/>
      <c r="AB39" s="6"/>
      <c r="AI39" s="6"/>
    </row>
    <row r="40" spans="1:35" ht="12.75">
      <c r="A40" s="25">
        <v>1849</v>
      </c>
      <c r="B40" s="22">
        <v>71678</v>
      </c>
      <c r="C40" s="23">
        <f t="shared" si="0"/>
        <v>0.016709219858155988</v>
      </c>
      <c r="D40" s="22">
        <v>1</v>
      </c>
      <c r="E40" s="24">
        <v>1</v>
      </c>
      <c r="F40" s="22"/>
      <c r="L40" s="6"/>
      <c r="R40" s="6"/>
      <c r="AB40" s="6"/>
      <c r="AI40" s="6"/>
    </row>
    <row r="41" spans="1:35" ht="12.75">
      <c r="A41" s="19">
        <v>1850</v>
      </c>
      <c r="B41" s="16">
        <v>72700</v>
      </c>
      <c r="C41" s="18">
        <f t="shared" si="0"/>
        <v>0.01425821032952923</v>
      </c>
      <c r="D41" s="16">
        <v>4</v>
      </c>
      <c r="E41" s="17">
        <v>1</v>
      </c>
      <c r="F41" s="16"/>
      <c r="L41" s="6"/>
      <c r="R41" s="6"/>
      <c r="AB41" s="6"/>
      <c r="AI41" s="6"/>
    </row>
    <row r="42" spans="1:35" ht="12.75">
      <c r="A42" s="25">
        <v>1851</v>
      </c>
      <c r="B42" s="22">
        <v>73800</v>
      </c>
      <c r="C42" s="23">
        <f t="shared" si="0"/>
        <v>0.015130674002751032</v>
      </c>
      <c r="D42" s="22">
        <v>4</v>
      </c>
      <c r="E42" s="24">
        <v>1</v>
      </c>
      <c r="F42" s="22"/>
      <c r="L42" s="6"/>
      <c r="R42" s="6"/>
      <c r="AB42" s="6"/>
      <c r="AI42" s="6"/>
    </row>
    <row r="43" spans="1:35" ht="12.75">
      <c r="A43" s="19">
        <v>1852</v>
      </c>
      <c r="B43" s="16">
        <v>74867</v>
      </c>
      <c r="C43" s="18">
        <f t="shared" si="0"/>
        <v>0.014457994579945899</v>
      </c>
      <c r="D43" s="16">
        <v>1</v>
      </c>
      <c r="E43" s="17">
        <v>1</v>
      </c>
      <c r="F43" s="16"/>
      <c r="L43" s="6"/>
      <c r="R43" s="6"/>
      <c r="AB43" s="6"/>
      <c r="AI43" s="6"/>
    </row>
    <row r="44" spans="1:35" ht="12.75">
      <c r="A44" s="25">
        <v>1853</v>
      </c>
      <c r="B44" s="22">
        <v>75300</v>
      </c>
      <c r="C44" s="23">
        <f t="shared" si="0"/>
        <v>0.005783589565496072</v>
      </c>
      <c r="D44" s="22">
        <v>4</v>
      </c>
      <c r="E44" s="24">
        <v>1</v>
      </c>
      <c r="F44" s="22"/>
      <c r="L44" s="6"/>
      <c r="R44" s="6"/>
      <c r="AB44" s="6"/>
      <c r="AI44" s="6"/>
    </row>
    <row r="45" spans="1:35" ht="12.75">
      <c r="A45" s="19">
        <v>1854</v>
      </c>
      <c r="B45" s="16">
        <v>75700</v>
      </c>
      <c r="C45" s="18">
        <f t="shared" si="0"/>
        <v>0.005312084993359889</v>
      </c>
      <c r="D45" s="16">
        <v>4</v>
      </c>
      <c r="E45" s="17">
        <v>1</v>
      </c>
      <c r="F45" s="16"/>
      <c r="L45" s="6"/>
      <c r="R45" s="6"/>
      <c r="AB45" s="6"/>
      <c r="AI45" s="6"/>
    </row>
    <row r="46" spans="1:35" ht="12.75">
      <c r="A46" s="25">
        <v>1855</v>
      </c>
      <c r="B46" s="22">
        <v>76146</v>
      </c>
      <c r="C46" s="23">
        <f t="shared" si="0"/>
        <v>0.005891677675033069</v>
      </c>
      <c r="D46" s="22">
        <v>1</v>
      </c>
      <c r="E46" s="24">
        <v>1</v>
      </c>
      <c r="F46" s="22"/>
      <c r="L46" s="6"/>
      <c r="R46" s="6"/>
      <c r="AB46" s="6"/>
      <c r="AI46" s="6"/>
    </row>
    <row r="47" spans="1:35" ht="12.75">
      <c r="A47" s="19">
        <v>1856</v>
      </c>
      <c r="B47" s="16">
        <v>77600</v>
      </c>
      <c r="C47" s="18">
        <f t="shared" si="0"/>
        <v>0.019094896645917014</v>
      </c>
      <c r="D47" s="16">
        <v>4</v>
      </c>
      <c r="E47" s="17">
        <v>1</v>
      </c>
      <c r="F47" s="16"/>
      <c r="L47" s="6"/>
      <c r="R47" s="6"/>
      <c r="AB47" s="6"/>
      <c r="AI47" s="6"/>
    </row>
    <row r="48" spans="1:35" ht="12.75">
      <c r="A48" s="25">
        <v>1857</v>
      </c>
      <c r="B48" s="22">
        <v>79100</v>
      </c>
      <c r="C48" s="23">
        <f t="shared" si="0"/>
        <v>0.019329896907216426</v>
      </c>
      <c r="D48" s="22">
        <v>4</v>
      </c>
      <c r="E48" s="24">
        <v>1</v>
      </c>
      <c r="F48" s="22"/>
      <c r="L48" s="6"/>
      <c r="R48" s="6"/>
      <c r="AB48" s="6"/>
      <c r="AI48" s="6"/>
    </row>
    <row r="49" spans="1:35" ht="12.75">
      <c r="A49" s="19">
        <v>1858</v>
      </c>
      <c r="B49" s="16">
        <v>80711</v>
      </c>
      <c r="C49" s="18">
        <f t="shared" si="0"/>
        <v>0.020366624525916643</v>
      </c>
      <c r="D49" s="16">
        <v>1</v>
      </c>
      <c r="E49" s="17">
        <v>1</v>
      </c>
      <c r="F49" s="16"/>
      <c r="L49" s="6"/>
      <c r="R49" s="6"/>
      <c r="AB49" s="6"/>
      <c r="AI49" s="6"/>
    </row>
    <row r="50" spans="1:35" ht="12.75">
      <c r="A50" s="25">
        <v>1859</v>
      </c>
      <c r="B50" s="22">
        <v>81900</v>
      </c>
      <c r="C50" s="23">
        <f t="shared" si="0"/>
        <v>0.01473157314368545</v>
      </c>
      <c r="D50" s="22">
        <v>4</v>
      </c>
      <c r="E50" s="24">
        <v>1</v>
      </c>
      <c r="F50" s="22"/>
      <c r="L50" s="6"/>
      <c r="R50" s="6"/>
      <c r="AB50" s="6"/>
      <c r="AI50" s="6"/>
    </row>
    <row r="51" spans="1:35" ht="12.75">
      <c r="A51" s="19">
        <v>1860</v>
      </c>
      <c r="B51" s="16">
        <v>83200</v>
      </c>
      <c r="C51" s="18">
        <f t="shared" si="0"/>
        <v>0.015873015873015817</v>
      </c>
      <c r="D51" s="16">
        <v>4</v>
      </c>
      <c r="E51" s="17">
        <v>1</v>
      </c>
      <c r="F51" s="16"/>
      <c r="L51" s="6"/>
      <c r="R51" s="6"/>
      <c r="AB51" s="6"/>
      <c r="AI51" s="6"/>
    </row>
    <row r="52" spans="1:35" ht="12.75">
      <c r="A52" s="25">
        <v>1861</v>
      </c>
      <c r="B52" s="22">
        <v>84506</v>
      </c>
      <c r="C52" s="23">
        <f t="shared" si="0"/>
        <v>0.01569711538461549</v>
      </c>
      <c r="D52" s="22">
        <v>1</v>
      </c>
      <c r="E52" s="24">
        <v>1</v>
      </c>
      <c r="F52" s="22"/>
      <c r="L52" s="6"/>
      <c r="R52" s="6"/>
      <c r="AB52" s="6"/>
      <c r="AI52" s="6"/>
    </row>
    <row r="53" spans="1:35" ht="12.75">
      <c r="A53" s="19">
        <v>1862</v>
      </c>
      <c r="B53" s="16">
        <v>87000</v>
      </c>
      <c r="C53" s="18">
        <f t="shared" si="0"/>
        <v>0.02951269732326689</v>
      </c>
      <c r="D53" s="16">
        <v>4</v>
      </c>
      <c r="E53" s="17">
        <v>1</v>
      </c>
      <c r="F53" s="16"/>
      <c r="L53" s="6"/>
      <c r="R53" s="6"/>
      <c r="AB53" s="6"/>
      <c r="AI53" s="6"/>
    </row>
    <row r="54" spans="1:35" ht="12.75">
      <c r="A54" s="25">
        <v>1863</v>
      </c>
      <c r="B54" s="22">
        <v>89600</v>
      </c>
      <c r="C54" s="23">
        <f t="shared" si="0"/>
        <v>0.029885057471264354</v>
      </c>
      <c r="D54" s="22">
        <v>4</v>
      </c>
      <c r="E54" s="24">
        <v>1</v>
      </c>
      <c r="F54" s="22"/>
      <c r="L54" s="6"/>
      <c r="R54" s="6"/>
      <c r="AB54" s="6"/>
      <c r="AI54" s="6"/>
    </row>
    <row r="55" spans="1:35" ht="12.75">
      <c r="A55" s="19">
        <v>1864</v>
      </c>
      <c r="B55" s="16">
        <v>92244</v>
      </c>
      <c r="C55" s="18">
        <f t="shared" si="0"/>
        <v>0.029508928571428505</v>
      </c>
      <c r="D55" s="16">
        <v>1</v>
      </c>
      <c r="E55" s="17">
        <v>1</v>
      </c>
      <c r="F55" s="16"/>
      <c r="L55" s="6"/>
      <c r="R55" s="6"/>
      <c r="AB55" s="6"/>
      <c r="AI55" s="6"/>
    </row>
    <row r="56" spans="1:35" ht="12.75">
      <c r="A56" s="25">
        <v>1865</v>
      </c>
      <c r="B56" s="26">
        <f>92244+2721</f>
        <v>94965</v>
      </c>
      <c r="C56" s="23">
        <f t="shared" si="0"/>
        <v>0.029497853518928085</v>
      </c>
      <c r="D56" s="22">
        <v>5</v>
      </c>
      <c r="E56" s="24"/>
      <c r="F56" s="22"/>
      <c r="L56" s="6"/>
      <c r="R56" s="6"/>
      <c r="AB56" s="6"/>
      <c r="AI56" s="6"/>
    </row>
    <row r="57" spans="1:35" ht="12.75">
      <c r="A57" s="19">
        <v>1866</v>
      </c>
      <c r="B57" s="20">
        <f>94965+2801</f>
        <v>97766</v>
      </c>
      <c r="C57" s="18">
        <f t="shared" si="0"/>
        <v>0.029495077133680825</v>
      </c>
      <c r="D57" s="16">
        <v>5</v>
      </c>
      <c r="E57" s="17"/>
      <c r="F57" s="15" t="s">
        <v>17</v>
      </c>
      <c r="L57" s="6"/>
      <c r="R57" s="6"/>
      <c r="AB57" s="6"/>
      <c r="AI57" s="6"/>
    </row>
    <row r="58" spans="1:35" ht="12.75">
      <c r="A58" s="25"/>
      <c r="B58" s="22"/>
      <c r="C58" s="23"/>
      <c r="D58" s="22"/>
      <c r="E58" s="24"/>
      <c r="F58" s="22" t="s">
        <v>8</v>
      </c>
      <c r="L58" s="6"/>
      <c r="R58" s="6"/>
      <c r="AB58" s="6"/>
      <c r="AI58" s="6"/>
    </row>
    <row r="59" spans="1:12" ht="12.75">
      <c r="A59" s="1"/>
      <c r="L59" s="1"/>
    </row>
    <row r="60" spans="1:12" ht="12.75">
      <c r="A60" s="12" t="s">
        <v>5</v>
      </c>
      <c r="B60" s="12"/>
      <c r="C60" s="12"/>
      <c r="D60" s="12"/>
      <c r="E60" s="12"/>
      <c r="F60" s="12"/>
      <c r="L60" s="1"/>
    </row>
    <row r="61" spans="1:12" ht="12.75">
      <c r="A61" s="13" t="s">
        <v>15</v>
      </c>
      <c r="B61" s="12"/>
      <c r="C61" s="12"/>
      <c r="D61" s="12"/>
      <c r="E61" s="12"/>
      <c r="F61" s="12"/>
      <c r="L61" s="1"/>
    </row>
    <row r="62" spans="1:12" ht="12.75">
      <c r="A62" s="13" t="s">
        <v>16</v>
      </c>
      <c r="B62" s="12"/>
      <c r="C62" s="12"/>
      <c r="D62" s="12"/>
      <c r="E62" s="12"/>
      <c r="F62" s="12"/>
      <c r="L62" s="1"/>
    </row>
    <row r="63" spans="1:12" ht="12.75">
      <c r="A63" s="12"/>
      <c r="B63" s="12"/>
      <c r="C63" s="12"/>
      <c r="D63" s="12"/>
      <c r="E63" s="12"/>
      <c r="F63" s="12"/>
      <c r="L63" s="1"/>
    </row>
    <row r="64" spans="1:12" ht="12.75">
      <c r="A64" s="14" t="s">
        <v>2</v>
      </c>
      <c r="B64" s="12"/>
      <c r="C64" s="12"/>
      <c r="D64" s="12"/>
      <c r="E64" s="12"/>
      <c r="F64" s="12"/>
      <c r="L64" s="1"/>
    </row>
    <row r="65" spans="1:12" ht="12.75">
      <c r="A65" s="14" t="s">
        <v>4</v>
      </c>
      <c r="B65" s="12"/>
      <c r="C65" s="12"/>
      <c r="D65" s="12"/>
      <c r="E65" s="12"/>
      <c r="F65" s="12"/>
      <c r="L65" s="1"/>
    </row>
    <row r="66" spans="1:12" ht="12.75">
      <c r="A66" s="14" t="s">
        <v>9</v>
      </c>
      <c r="B66" s="12"/>
      <c r="C66" s="12"/>
      <c r="D66" s="12"/>
      <c r="E66" s="12"/>
      <c r="F66" s="12"/>
      <c r="L66" s="1"/>
    </row>
    <row r="67" spans="1:12" ht="12.75">
      <c r="A67" s="14" t="s">
        <v>10</v>
      </c>
      <c r="B67" s="12"/>
      <c r="C67" s="12"/>
      <c r="D67" s="12"/>
      <c r="E67" s="12"/>
      <c r="F67" s="12"/>
      <c r="L67" s="1"/>
    </row>
    <row r="68" spans="1:12" ht="12.75">
      <c r="A68" s="14" t="s">
        <v>11</v>
      </c>
      <c r="B68" s="12"/>
      <c r="C68" s="12"/>
      <c r="D68" s="12"/>
      <c r="E68" s="12"/>
      <c r="F68" s="12"/>
      <c r="L68" s="1"/>
    </row>
    <row r="69" spans="1:12" ht="12.75">
      <c r="A69" s="14" t="s">
        <v>12</v>
      </c>
      <c r="B69" s="12"/>
      <c r="C69" s="12"/>
      <c r="D69" s="12"/>
      <c r="E69" s="12"/>
      <c r="F69" s="12"/>
      <c r="L69" s="1"/>
    </row>
    <row r="70" spans="1:12" ht="12.75">
      <c r="A70" s="14"/>
      <c r="B70" s="12"/>
      <c r="C70" s="12"/>
      <c r="D70" s="12"/>
      <c r="E70" s="12"/>
      <c r="F70" s="12"/>
      <c r="L70" s="1"/>
    </row>
    <row r="71" spans="1:12" ht="12.75">
      <c r="A71" s="13"/>
      <c r="B71" s="12"/>
      <c r="C71" s="12"/>
      <c r="D71" s="12"/>
      <c r="E71" s="12"/>
      <c r="F71" s="12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</sheetData>
  <printOptions gridLines="1"/>
  <pageMargins left="0.99" right="0.75" top="1" bottom="0.54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2005-09-21T09:36:42Z</cp:lastPrinted>
  <dcterms:created xsi:type="dcterms:W3CDTF">1996-10-17T05:27:31Z</dcterms:created>
  <dcterms:modified xsi:type="dcterms:W3CDTF">2006-06-18T23:24:15Z</dcterms:modified>
  <cp:category/>
  <cp:version/>
  <cp:contentType/>
  <cp:contentStatus/>
</cp:coreProperties>
</file>